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DESPESA DIRETA\EMENDA40940001MAC_87.625\"/>
    </mc:Choice>
  </mc:AlternateContent>
  <xr:revisionPtr revIDLastSave="0" documentId="13_ncr:1_{3B392FC2-BD86-4844-AA18-511F94E28B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17" r:id="rId2"/>
    <sheet name="FLUXO DE CAIXA" sheetId="8" r:id="rId3"/>
    <sheet name="COMPOSIÇÃO DAS DESPESAS" sheetId="18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DESPESAS'!$A$1:$G$7</definedName>
    <definedName name="_xlnm.Print_Area" localSheetId="2">'FLUXO DE CAIXA'!$A$1:$B$16</definedName>
    <definedName name="_xlnm.Print_Area" localSheetId="1">'ORDEM BANCÁRIA'!$A$1:$I$22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 localSheetId="1">[1]RecProprios!$E$1:$E$65536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1">[1]Tabelas!$D$1:$D$3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1">[1]Tabelas!$F$1:$F$13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1">[1]Tabelas!$A$1:$A$6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 localSheetId="1">[1]Tabelas!$E$1:$E$3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8" l="1"/>
  <c r="B9" i="8"/>
  <c r="F7" i="18"/>
  <c r="B14" i="8" l="1"/>
</calcChain>
</file>

<file path=xl/sharedStrings.xml><?xml version="1.0" encoding="utf-8"?>
<sst xmlns="http://schemas.openxmlformats.org/spreadsheetml/2006/main" count="27" uniqueCount="25">
  <si>
    <t>Total</t>
  </si>
  <si>
    <t xml:space="preserve">  </t>
  </si>
  <si>
    <t>SECRETARIA DE ESTADO DA SAÚDE DE SÃO PAULO</t>
  </si>
  <si>
    <t xml:space="preserve">Fluxo de Caixa Realizado </t>
  </si>
  <si>
    <t>Saldo inicial</t>
  </si>
  <si>
    <t>RECEITAS FINANCEIRAS</t>
  </si>
  <si>
    <t>Pagamentos de despesas</t>
  </si>
  <si>
    <t>Saldo Final</t>
  </si>
  <si>
    <t>RESOLUÇÃO SS Nº 69, DE 22 DE JUNHO DE 2023</t>
  </si>
  <si>
    <t>INCREMENTO MAC - SENADORA MARA GABRILLI - IMREA</t>
  </si>
  <si>
    <t>EMENDA N° 40940001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</si>
  <si>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</si>
  <si>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</si>
  <si>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</si>
  <si>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</si>
  <si>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</si>
  <si>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</si>
  <si>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</si>
  <si>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</si>
  <si>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 xml:space="preserve">SERV. DE MANUTENÇÃO EM GERAL - (ISS 5%) </t>
  </si>
  <si>
    <t>SERVIÇOS DE TERCEIROS</t>
  </si>
  <si>
    <t>TOTAL</t>
  </si>
  <si>
    <t>JUNHO/2025</t>
  </si>
  <si>
    <t>NF N° 17382</t>
  </si>
  <si>
    <t xml:space="preserve">VS TELECOM LTDA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</si>
</sst>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  <numFmt numFmtId="167" formatCode="dd/mm/yy;@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26" fillId="0" borderId="0" xfId="43" applyFont="1" applyAlignment="1">
      <alignment vertical="center"/>
    </xf>
    <xf numFmtId="0" fontId="2" fillId="0" borderId="0" xfId="50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2" fillId="0" borderId="0" xfId="50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0" fontId="20" fillId="0" borderId="0" xfId="51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35" fillId="0" borderId="0" xfId="52" applyFont="1" applyAlignment="1">
      <alignment horizontal="center" vertical="center"/>
    </xf>
    <xf numFmtId="0" fontId="35" fillId="0" borderId="0" xfId="52" applyFont="1" applyAlignment="1">
      <alignment vertical="center"/>
    </xf>
    <xf numFmtId="0" fontId="1" fillId="0" borderId="0" xfId="52" applyAlignment="1">
      <alignment vertical="center"/>
    </xf>
    <xf numFmtId="0" fontId="36" fillId="0" borderId="0" xfId="52" applyFont="1" applyAlignment="1">
      <alignment horizontal="center" vertical="center"/>
    </xf>
    <xf numFmtId="0" fontId="36" fillId="0" borderId="0" xfId="52" applyFont="1" applyAlignment="1">
      <alignment vertical="center"/>
    </xf>
    <xf numFmtId="0" fontId="1" fillId="0" borderId="0" xfId="52"/>
    <xf numFmtId="0" fontId="37" fillId="0" borderId="0" xfId="52" applyFont="1" applyAlignment="1">
      <alignment vertical="center"/>
    </xf>
    <xf numFmtId="0" fontId="38" fillId="0" borderId="0" xfId="52" applyFont="1" applyAlignment="1">
      <alignment vertical="center" wrapText="1"/>
    </xf>
    <xf numFmtId="0" fontId="38" fillId="0" borderId="0" xfId="52" applyFont="1" applyAlignment="1">
      <alignment horizontal="center" vertical="center" wrapText="1"/>
    </xf>
    <xf numFmtId="166" fontId="39" fillId="0" borderId="0" xfId="52" applyNumberFormat="1" applyFont="1" applyAlignment="1">
      <alignment vertical="center"/>
    </xf>
    <xf numFmtId="0" fontId="40" fillId="0" borderId="0" xfId="52" applyFont="1" applyAlignment="1">
      <alignment vertical="center"/>
    </xf>
    <xf numFmtId="0" fontId="41" fillId="36" borderId="16" xfId="52" applyFont="1" applyFill="1" applyBorder="1" applyAlignment="1">
      <alignment horizontal="center" vertical="center"/>
    </xf>
    <xf numFmtId="0" fontId="41" fillId="36" borderId="16" xfId="52" applyFont="1" applyFill="1" applyBorder="1" applyAlignment="1">
      <alignment horizontal="left" vertical="center" indent="1"/>
    </xf>
    <xf numFmtId="0" fontId="41" fillId="36" borderId="16" xfId="52" applyFont="1" applyFill="1" applyBorder="1" applyAlignment="1">
      <alignment horizontal="left" vertical="center" indent="2"/>
    </xf>
    <xf numFmtId="14" fontId="42" fillId="36" borderId="16" xfId="52" applyNumberFormat="1" applyFont="1" applyFill="1" applyBorder="1" applyAlignment="1">
      <alignment horizontal="center" vertical="center"/>
    </xf>
    <xf numFmtId="14" fontId="42" fillId="36" borderId="16" xfId="52" applyNumberFormat="1" applyFont="1" applyFill="1" applyBorder="1" applyAlignment="1">
      <alignment horizontal="center" vertical="center" wrapText="1"/>
    </xf>
    <xf numFmtId="0" fontId="43" fillId="0" borderId="0" xfId="52" applyFont="1"/>
    <xf numFmtId="0" fontId="44" fillId="0" borderId="16" xfId="53" quotePrefix="1" applyNumberFormat="1" applyFont="1" applyFill="1" applyBorder="1" applyAlignment="1">
      <alignment horizontal="center" vertical="center"/>
    </xf>
    <xf numFmtId="0" fontId="45" fillId="0" borderId="16" xfId="53" applyNumberFormat="1" applyFont="1" applyFill="1" applyBorder="1" applyAlignment="1">
      <alignment horizontal="center" vertical="center"/>
    </xf>
    <xf numFmtId="0" fontId="45" fillId="0" borderId="16" xfId="53" applyNumberFormat="1" applyFont="1" applyFill="1" applyBorder="1" applyAlignment="1">
      <alignment horizontal="left" vertical="center" indent="1"/>
    </xf>
    <xf numFmtId="43" fontId="45" fillId="0" borderId="16" xfId="53" applyFont="1" applyFill="1" applyBorder="1" applyAlignment="1">
      <alignment horizontal="left" vertical="center"/>
    </xf>
    <xf numFmtId="4" fontId="45" fillId="0" borderId="16" xfId="52" applyNumberFormat="1" applyFont="1" applyBorder="1" applyAlignment="1">
      <alignment horizontal="center" vertical="center"/>
    </xf>
    <xf numFmtId="167" fontId="45" fillId="0" borderId="16" xfId="52" applyNumberFormat="1" applyFont="1" applyBorder="1" applyAlignment="1">
      <alignment horizontal="center" vertical="center"/>
    </xf>
    <xf numFmtId="0" fontId="46" fillId="36" borderId="17" xfId="52" applyFont="1" applyFill="1" applyBorder="1" applyAlignment="1">
      <alignment horizontal="left" vertical="center" indent="1"/>
    </xf>
    <xf numFmtId="0" fontId="46" fillId="36" borderId="18" xfId="52" applyFont="1" applyFill="1" applyBorder="1" applyAlignment="1">
      <alignment horizontal="left" vertical="center" indent="1"/>
    </xf>
    <xf numFmtId="0" fontId="46" fillId="36" borderId="19" xfId="52" applyFont="1" applyFill="1" applyBorder="1" applyAlignment="1">
      <alignment horizontal="left" vertical="center" indent="1"/>
    </xf>
    <xf numFmtId="166" fontId="46" fillId="36" borderId="20" xfId="52" applyNumberFormat="1" applyFont="1" applyFill="1" applyBorder="1" applyAlignment="1">
      <alignment vertical="center"/>
    </xf>
    <xf numFmtId="0" fontId="47" fillId="0" borderId="0" xfId="52" applyFont="1" applyAlignment="1">
      <alignment horizontal="center" vertical="center"/>
    </xf>
    <xf numFmtId="0" fontId="47" fillId="0" borderId="0" xfId="52" applyFont="1" applyAlignment="1">
      <alignment vertical="center"/>
    </xf>
    <xf numFmtId="0" fontId="1" fillId="0" borderId="0" xfId="52" applyAlignment="1">
      <alignment horizontal="center"/>
    </xf>
    <xf numFmtId="0" fontId="1" fillId="0" borderId="0" xfId="52" applyAlignment="1">
      <alignment horizontal="left" indent="1"/>
    </xf>
    <xf numFmtId="4" fontId="1" fillId="0" borderId="0" xfId="52" applyNumberFormat="1" applyAlignment="1">
      <alignment horizontal="right"/>
    </xf>
    <xf numFmtId="14" fontId="1" fillId="0" borderId="0" xfId="52" applyNumberFormat="1" applyAlignment="1">
      <alignment horizontal="left" indent="1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3 2 2" xfId="52" xr:uid="{A5E68BAA-16B9-46DB-9CF9-8F9701A25BAC}"/>
    <cellStyle name="Normal 4" xfId="50" xr:uid="{38C9C428-119F-40EA-835F-AAAD13194479}"/>
    <cellStyle name="Normal 5" xfId="49" xr:uid="{9348A862-E37B-43D9-AD44-997600F1BDB7}"/>
    <cellStyle name="Normal 5 2" xfId="51" xr:uid="{CFC4C2A9-C1C5-460B-B21A-5E11888978B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 2" xfId="53" xr:uid="{32F747FE-82D5-47F1-A136-F0D9E3CFCB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9C6956-599E-46BF-9E61-BCF6699970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9</xdr:col>
      <xdr:colOff>38100</xdr:colOff>
      <xdr:row>22</xdr:row>
      <xdr:rowOff>113030</xdr:rowOff>
    </xdr:to>
    <xdr:pic>
      <xdr:nvPicPr>
        <xdr:cNvPr id="3" name="Imagem 2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7AB5FFE5-E5D1-4963-9665-20F46CE31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77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15</xdr:row>
      <xdr:rowOff>142875</xdr:rowOff>
    </xdr:from>
    <xdr:to>
      <xdr:col>8</xdr:col>
      <xdr:colOff>447675</xdr:colOff>
      <xdr:row>18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6B2277F-0393-4EB8-8EA5-1E4C4DD64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571750"/>
          <a:ext cx="2124075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  <xdr:twoCellAnchor editAs="oneCell">
    <xdr:from>
      <xdr:col>5</xdr:col>
      <xdr:colOff>123825</xdr:colOff>
      <xdr:row>19</xdr:row>
      <xdr:rowOff>57150</xdr:rowOff>
    </xdr:from>
    <xdr:to>
      <xdr:col>8</xdr:col>
      <xdr:colOff>447675</xdr:colOff>
      <xdr:row>22</xdr:row>
      <xdr:rowOff>9525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5B3A0F4-25C3-4716-A8D6-1B2400BBE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3133725"/>
          <a:ext cx="2152650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4ACF2E-8912-4B96-A767-458709791E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325349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tabSelected="1" topLeftCell="A4" zoomScale="70" zoomScaleNormal="70" workbookViewId="0">
      <selection activeCell="P10" sqref="P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22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CB00-296D-4B03-839D-E3EE5A12CA8E}">
  <dimension ref="A1"/>
  <sheetViews>
    <sheetView showGridLines="0" tabSelected="1" zoomScaleNormal="100" workbookViewId="0">
      <selection activeCell="P10" sqref="P10"/>
    </sheetView>
  </sheetViews>
  <sheetFormatPr defaultRowHeight="12.75" x14ac:dyDescent="0.2"/>
  <cols>
    <col min="1" max="16384" width="9.140625" style="25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0"/>
  <sheetViews>
    <sheetView showGridLines="0" tabSelected="1" zoomScale="85" zoomScaleNormal="85" workbookViewId="0">
      <selection activeCell="P10" sqref="P10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2" t="s">
        <v>3</v>
      </c>
      <c r="B3" s="32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4</v>
      </c>
      <c r="B6" s="8">
        <v>1798044.21</v>
      </c>
    </row>
    <row r="7" spans="1:4" ht="27.6" customHeight="1" x14ac:dyDescent="0.25">
      <c r="A7" s="9" t="s">
        <v>5</v>
      </c>
      <c r="B7" s="10">
        <v>15383.63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15383.63</v>
      </c>
    </row>
    <row r="10" spans="1:4" x14ac:dyDescent="0.25">
      <c r="A10" s="11"/>
      <c r="B10" s="12"/>
    </row>
    <row r="11" spans="1:4" ht="27.6" customHeight="1" x14ac:dyDescent="0.25">
      <c r="A11" s="15" t="s">
        <v>6</v>
      </c>
      <c r="B11" s="16"/>
    </row>
    <row r="12" spans="1:4" ht="27.6" customHeight="1" x14ac:dyDescent="0.25">
      <c r="A12" s="9" t="s">
        <v>20</v>
      </c>
      <c r="B12" s="10">
        <v>-3075.31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-3075.31</v>
      </c>
      <c r="C14" s="17"/>
    </row>
    <row r="15" spans="1:4" x14ac:dyDescent="0.25">
      <c r="B15" s="21"/>
    </row>
    <row r="16" spans="1:4" ht="27.6" customHeight="1" thickBot="1" x14ac:dyDescent="0.3">
      <c r="A16" s="22" t="s">
        <v>7</v>
      </c>
      <c r="B16" s="23">
        <f>B6+B9+B14</f>
        <v>1810352.5299999998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2E56-90E7-4483-8BBB-D0F04EC881A3}">
  <dimension ref="A1:K7"/>
  <sheetViews>
    <sheetView showGridLines="0" tabSelected="1" zoomScaleNormal="100" workbookViewId="0">
      <selection activeCell="P10" sqref="P10"/>
    </sheetView>
  </sheetViews>
  <sheetFormatPr defaultRowHeight="15" x14ac:dyDescent="0.25"/>
  <cols>
    <col min="1" max="1" width="6.140625" style="62" customWidth="1"/>
    <col min="2" max="2" width="13.42578125" style="62" customWidth="1"/>
    <col min="3" max="3" width="45.28515625" style="63" bestFit="1" customWidth="1"/>
    <col min="4" max="4" width="25" style="63" customWidth="1"/>
    <col min="5" max="5" width="61.85546875" style="63" customWidth="1"/>
    <col min="6" max="6" width="18.28515625" style="64" bestFit="1" customWidth="1"/>
    <col min="7" max="7" width="14.85546875" style="65" customWidth="1"/>
    <col min="8" max="16384" width="9.140625" style="38"/>
  </cols>
  <sheetData>
    <row r="1" spans="1:11" s="35" customFormat="1" ht="53.25" customHeight="1" x14ac:dyDescent="0.2">
      <c r="A1" s="33"/>
      <c r="B1" s="33"/>
      <c r="C1" s="33"/>
      <c r="D1" s="33"/>
      <c r="E1" s="33"/>
      <c r="F1" s="33"/>
      <c r="G1" s="33"/>
      <c r="H1" s="34"/>
    </row>
    <row r="2" spans="1:11" ht="12" customHeight="1" x14ac:dyDescent="0.25">
      <c r="A2" s="36" t="s">
        <v>11</v>
      </c>
      <c r="B2" s="36"/>
      <c r="C2" s="36"/>
      <c r="D2" s="36"/>
      <c r="E2" s="36"/>
      <c r="F2" s="36"/>
      <c r="G2" s="36"/>
      <c r="H2" s="37"/>
      <c r="I2" s="37"/>
      <c r="J2" s="37"/>
      <c r="K2" s="37"/>
    </row>
    <row r="3" spans="1:11" s="39" customFormat="1" ht="20.100000000000001" customHeight="1" x14ac:dyDescent="0.2">
      <c r="A3" s="36"/>
      <c r="B3" s="36"/>
      <c r="C3" s="36"/>
      <c r="D3" s="36"/>
      <c r="E3" s="36"/>
      <c r="F3" s="36"/>
      <c r="G3" s="36"/>
      <c r="H3" s="37"/>
      <c r="I3" s="37"/>
      <c r="J3" s="37"/>
      <c r="K3" s="37"/>
    </row>
    <row r="4" spans="1:11" s="43" customFormat="1" ht="13.5" customHeight="1" x14ac:dyDescent="0.2">
      <c r="A4" s="40"/>
      <c r="B4" s="41"/>
      <c r="C4" s="40"/>
      <c r="D4" s="40"/>
      <c r="E4" s="40"/>
      <c r="F4" s="42"/>
      <c r="G4" s="40"/>
    </row>
    <row r="5" spans="1:11" s="49" customFormat="1" ht="27" customHeight="1" x14ac:dyDescent="0.2">
      <c r="A5" s="44" t="s">
        <v>12</v>
      </c>
      <c r="B5" s="44" t="s">
        <v>13</v>
      </c>
      <c r="C5" s="45" t="s">
        <v>14</v>
      </c>
      <c r="D5" s="45" t="s">
        <v>15</v>
      </c>
      <c r="E5" s="46" t="s">
        <v>16</v>
      </c>
      <c r="F5" s="47" t="s">
        <v>17</v>
      </c>
      <c r="G5" s="48" t="s">
        <v>18</v>
      </c>
    </row>
    <row r="6" spans="1:11" ht="15.75" thickBot="1" x14ac:dyDescent="0.3">
      <c r="A6" s="50">
        <v>1</v>
      </c>
      <c r="B6" s="51" t="s">
        <v>23</v>
      </c>
      <c r="C6" s="52" t="s">
        <v>19</v>
      </c>
      <c r="D6" s="52" t="s">
        <v>20</v>
      </c>
      <c r="E6" s="53" t="s">
        <v>24</v>
      </c>
      <c r="F6" s="54">
        <v>-3075.31</v>
      </c>
      <c r="G6" s="55">
        <v>45838</v>
      </c>
    </row>
    <row r="7" spans="1:11" s="61" customFormat="1" ht="26.45" customHeight="1" thickBot="1" x14ac:dyDescent="0.25">
      <c r="A7" s="56" t="s">
        <v>21</v>
      </c>
      <c r="B7" s="57"/>
      <c r="C7" s="57"/>
      <c r="D7" s="57"/>
      <c r="E7" s="58"/>
      <c r="F7" s="59">
        <f>SUM(F6:F6)</f>
        <v>-3075.31</v>
      </c>
      <c r="G7" s="60"/>
    </row>
  </sheetData>
  <autoFilter ref="A5:K7" xr:uid="{976D4B08-F492-419D-B5F0-494842D75A0E}"/>
  <mergeCells count="3">
    <mergeCell ref="A1:G1"/>
    <mergeCell ref="A2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3AC508-FC14-4BF0-9737-7D29395DEDCB}"/>
</file>

<file path=customXml/itemProps2.xml><?xml version="1.0" encoding="utf-8"?>
<ds:datastoreItem xmlns:ds="http://schemas.openxmlformats.org/officeDocument/2006/customXml" ds:itemID="{30AB8109-4A3F-4A83-9313-8123C37DF488}"/>
</file>

<file path=customXml/itemProps3.xml><?xml version="1.0" encoding="utf-8"?>
<ds:datastoreItem xmlns:ds="http://schemas.openxmlformats.org/officeDocument/2006/customXml" ds:itemID="{1BE24D36-B575-4015-A753-CB8BE218B0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2025-06-16T16:41:23Z</cp:lastPrinted>
  <dcterms:created xsi:type="dcterms:W3CDTF">2023-07-14T18:46:58Z</dcterms:created>
  <dcterms:modified xsi:type="dcterms:W3CDTF">2025-08-01T12:59:21Z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